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dfe58cf1bf204e61/デスクトップ/2026山口県アーチェリー協会大会開催要項集/"/>
    </mc:Choice>
  </mc:AlternateContent>
  <xr:revisionPtr revIDLastSave="2" documentId="13_ncr:1_{A11AB4AC-6786-4930-8467-1E37A52BE977}" xr6:coauthVersionLast="47" xr6:coauthVersionMax="47" xr10:uidLastSave="{B5B9920A-7BA1-4580-92D6-B5385E318828}"/>
  <bookViews>
    <workbookView xWindow="0" yWindow="0" windowWidth="23040" windowHeight="12240" xr2:uid="{00000000-000D-0000-FFFF-FFFF00000000}"/>
  </bookViews>
  <sheets>
    <sheet name="Sheet1" sheetId="1" r:id="rId1"/>
    <sheet name="Sheet3" sheetId="3" r:id="rId2"/>
  </sheets>
  <definedNames>
    <definedName name="_xlnm.Print_Area" localSheetId="0">Sheet1!$A$1:$U$31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" i="1" l="1"/>
  <c r="S23" i="1"/>
  <c r="N23" i="1"/>
</calcChain>
</file>

<file path=xl/sharedStrings.xml><?xml version="1.0" encoding="utf-8"?>
<sst xmlns="http://schemas.openxmlformats.org/spreadsheetml/2006/main" count="77" uniqueCount="76">
  <si>
    <t>種　　目</t>
    <rPh sb="0" eb="1">
      <t>シュ</t>
    </rPh>
    <rPh sb="3" eb="4">
      <t>メ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</si>
  <si>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</si>
  <si>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</si>
  <si>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全ア連登録番号
（半角)</t>
    <rPh sb="0" eb="1">
      <t>ゼン</t>
    </rPh>
    <rPh sb="2" eb="3">
      <t>レン</t>
    </rPh>
    <rPh sb="3" eb="5">
      <t>トウロク</t>
    </rPh>
    <rPh sb="5" eb="7">
      <t>バンゴウ</t>
    </rPh>
    <rPh sb="9" eb="11">
      <t>ハンカク</t>
    </rPh>
    <phoneticPr fontId="1"/>
  </si>
  <si>
    <t>〇</t>
    <phoneticPr fontId="1"/>
  </si>
  <si>
    <t>開催日：</t>
    <rPh sb="0" eb="2">
      <t>カイサイ</t>
    </rPh>
    <rPh sb="2" eb="3">
      <t>ビ</t>
    </rPh>
    <phoneticPr fontId="1"/>
  </si>
  <si>
    <t>午前･午後</t>
    <rPh sb="0" eb="2">
      <t>ゴゼン</t>
    </rPh>
    <rPh sb="3" eb="5">
      <t>ゴゴ</t>
    </rPh>
    <phoneticPr fontId="1"/>
  </si>
  <si>
    <t>合　　　　計</t>
    <rPh sb="0" eb="1">
      <t>ゴウ</t>
    </rPh>
    <rPh sb="5" eb="6">
      <t>ケイ</t>
    </rPh>
    <phoneticPr fontId="1"/>
  </si>
  <si>
    <t>参加費
(円)</t>
    <rPh sb="0" eb="3">
      <t>サンカヒ</t>
    </rPh>
    <rPh sb="5" eb="6">
      <t>エン</t>
    </rPh>
    <phoneticPr fontId="1"/>
  </si>
  <si>
    <t>上記のとおり参加費を添えて申し込みます</t>
    <rPh sb="0" eb="2">
      <t>ジョウキ</t>
    </rPh>
    <rPh sb="6" eb="9">
      <t>サンカヒ</t>
    </rPh>
    <rPh sb="10" eb="11">
      <t>ソ</t>
    </rPh>
    <rPh sb="13" eb="14">
      <t>モウ</t>
    </rPh>
    <rPh sb="15" eb="16">
      <t>コ</t>
    </rPh>
    <phoneticPr fontId="1"/>
  </si>
  <si>
    <t>大会名：</t>
    <rPh sb="0" eb="3">
      <t>タイカイメイ</t>
    </rPh>
    <phoneticPr fontId="1"/>
  </si>
  <si>
    <t>様式２</t>
    <rPh sb="0" eb="2">
      <t>ヨウシキ</t>
    </rPh>
    <phoneticPr fontId="1"/>
  </si>
  <si>
    <t>◎　全ア連登録番号・選手名・選手名カナ欄以外はプルダンメニューで入力して下さい。（セルをクリックし　▼　で現れるメニューから選択）</t>
    <rPh sb="2" eb="3">
      <t>ゼン</t>
    </rPh>
    <rPh sb="4" eb="5">
      <t>レン</t>
    </rPh>
    <rPh sb="5" eb="7">
      <t>トウロク</t>
    </rPh>
    <rPh sb="7" eb="9">
      <t>バンゴウ</t>
    </rPh>
    <rPh sb="10" eb="13">
      <t>センシュメイ</t>
    </rPh>
    <rPh sb="14" eb="17">
      <t>センシュメイ</t>
    </rPh>
    <rPh sb="19" eb="20">
      <t>ラン</t>
    </rPh>
    <rPh sb="20" eb="22">
      <t>イガイ</t>
    </rPh>
    <rPh sb="32" eb="34">
      <t>ニュウリョク</t>
    </rPh>
    <rPh sb="36" eb="37">
      <t>クダ</t>
    </rPh>
    <rPh sb="53" eb="54">
      <t>アラワ</t>
    </rPh>
    <rPh sb="62" eb="64">
      <t>センタク</t>
    </rPh>
    <phoneticPr fontId="1"/>
  </si>
  <si>
    <t>大会一覧</t>
    <rPh sb="0" eb="2">
      <t>タイカイ</t>
    </rPh>
    <rPh sb="2" eb="4">
      <t>イチラン</t>
    </rPh>
    <phoneticPr fontId="1"/>
  </si>
  <si>
    <t>開催年月日</t>
    <rPh sb="0" eb="2">
      <t>カイサイ</t>
    </rPh>
    <rPh sb="2" eb="5">
      <t>ネンガッピ</t>
    </rPh>
    <phoneticPr fontId="1"/>
  </si>
  <si>
    <t>Session</t>
    <phoneticPr fontId="1"/>
  </si>
  <si>
    <t>TargetNumber</t>
    <phoneticPr fontId="1"/>
  </si>
  <si>
    <t>個人予選</t>
    <rPh sb="0" eb="2">
      <t>コジン</t>
    </rPh>
    <rPh sb="2" eb="4">
      <t>ヨセン</t>
    </rPh>
    <phoneticPr fontId="1"/>
  </si>
  <si>
    <t>団体予選</t>
    <rPh sb="0" eb="4">
      <t>ダンタイヨセン</t>
    </rPh>
    <phoneticPr fontId="1"/>
  </si>
  <si>
    <t>個人決勝</t>
    <rPh sb="0" eb="4">
      <t>コジンケッショウ</t>
    </rPh>
    <phoneticPr fontId="1"/>
  </si>
  <si>
    <t>団体決勝</t>
    <rPh sb="0" eb="4">
      <t>ダンタイケッショウ</t>
    </rPh>
    <phoneticPr fontId="1"/>
  </si>
  <si>
    <t>MIX</t>
    <phoneticPr fontId="1"/>
  </si>
  <si>
    <t>性別</t>
    <rPh sb="0" eb="2">
      <t>セイベツ</t>
    </rPh>
    <phoneticPr fontId="1"/>
  </si>
  <si>
    <t>所属（正式名）</t>
    <rPh sb="0" eb="2">
      <t>ショゾク</t>
    </rPh>
    <rPh sb="3" eb="6">
      <t>セイシキメイ</t>
    </rPh>
    <phoneticPr fontId="1"/>
  </si>
  <si>
    <t>出場区分</t>
    <rPh sb="0" eb="2">
      <t>シュツジョウ</t>
    </rPh>
    <rPh sb="2" eb="4">
      <t>クブン</t>
    </rPh>
    <phoneticPr fontId="1"/>
  </si>
  <si>
    <t>申込先    Mail：　ygc.archery@gmail.com</t>
    <rPh sb="0" eb="2">
      <t>モウシコミ</t>
    </rPh>
    <rPh sb="2" eb="3">
      <t>サキ</t>
    </rPh>
    <phoneticPr fontId="1"/>
  </si>
  <si>
    <t>【参加費振込口座】</t>
    <phoneticPr fontId="1"/>
  </si>
  <si>
    <t>山口銀行　柳井支店　普通　０２４３５０５　山口県アーチェリー協会</t>
    <rPh sb="0" eb="2">
      <t>ヤマグチ</t>
    </rPh>
    <rPh sb="2" eb="4">
      <t>ギンコウ</t>
    </rPh>
    <rPh sb="5" eb="7">
      <t>ヤナイ</t>
    </rPh>
    <rPh sb="7" eb="9">
      <t>シテン</t>
    </rPh>
    <rPh sb="10" eb="12">
      <t>フツウ</t>
    </rPh>
    <phoneticPr fontId="1"/>
  </si>
  <si>
    <t>西京銀行　柳井支店　普通　２１０４１９０　山口県アーチェリー協会　</t>
    <rPh sb="0" eb="2">
      <t>サイキョウ</t>
    </rPh>
    <rPh sb="2" eb="4">
      <t>ギンコウ</t>
    </rPh>
    <rPh sb="5" eb="7">
      <t>ヤナイ</t>
    </rPh>
    <rPh sb="7" eb="9">
      <t>シテン</t>
    </rPh>
    <rPh sb="10" eb="12">
      <t>フツウ</t>
    </rPh>
    <phoneticPr fontId="1"/>
  </si>
  <si>
    <t>参加費合計</t>
    <rPh sb="0" eb="5">
      <t>サンカヒゴウケイ</t>
    </rPh>
    <phoneticPr fontId="1"/>
  </si>
  <si>
    <t>円</t>
    <rPh sb="0" eb="1">
      <t>エン</t>
    </rPh>
    <phoneticPr fontId="1"/>
  </si>
  <si>
    <t>所属団体名：</t>
    <rPh sb="0" eb="2">
      <t>ショゾク</t>
    </rPh>
    <rPh sb="2" eb="5">
      <t>ダンタイメイ</t>
    </rPh>
    <phoneticPr fontId="1"/>
  </si>
  <si>
    <t>申込責任者：</t>
    <rPh sb="0" eb="2">
      <t>モウシコミ</t>
    </rPh>
    <rPh sb="2" eb="5">
      <t>セキニンシャ</t>
    </rPh>
    <phoneticPr fontId="1"/>
  </si>
  <si>
    <t>住 所：</t>
    <rPh sb="0" eb="1">
      <t>ジュウ</t>
    </rPh>
    <rPh sb="2" eb="3">
      <t>ショ</t>
    </rPh>
    <phoneticPr fontId="1"/>
  </si>
  <si>
    <t xml:space="preserve"> TEL：</t>
    <phoneticPr fontId="1"/>
  </si>
  <si>
    <t>山口県アーチェリー協会　大会受付担当　木原　佳介　　　　℡：　090-1182-4834</t>
    <rPh sb="0" eb="3">
      <t>ヤマグチケン</t>
    </rPh>
    <rPh sb="9" eb="11">
      <t>キョウカイ</t>
    </rPh>
    <rPh sb="12" eb="18">
      <t>タイカイウケツケタントウ</t>
    </rPh>
    <rPh sb="19" eb="21">
      <t>キハラ</t>
    </rPh>
    <rPh sb="22" eb="24">
      <t>ケイスケ</t>
    </rPh>
    <phoneticPr fontId="1"/>
  </si>
  <si>
    <t>選手氏名（漢字）</t>
    <rPh sb="0" eb="2">
      <t>センシュ</t>
    </rPh>
    <rPh sb="2" eb="4">
      <t>シメイ</t>
    </rPh>
    <rPh sb="5" eb="7">
      <t>カンジ</t>
    </rPh>
    <phoneticPr fontId="1"/>
  </si>
  <si>
    <t>選手氏名（全角カナ）</t>
    <rPh sb="0" eb="2">
      <t>センシュ</t>
    </rPh>
    <rPh sb="2" eb="4">
      <t>シメイ</t>
    </rPh>
    <rPh sb="5" eb="7">
      <t>ゼンカク</t>
    </rPh>
    <phoneticPr fontId="1"/>
  </si>
  <si>
    <t>◎　全ア連登録番号・選手名・選手名カナは、間違いの無いように入力してください。全ア連登録番号の蘭は「半角数字8桁」のみです。絶対にスペース等は入れないでください。</t>
    <rPh sb="2" eb="3">
      <t>ゼン</t>
    </rPh>
    <rPh sb="4" eb="5">
      <t>レン</t>
    </rPh>
    <rPh sb="5" eb="7">
      <t>トウロク</t>
    </rPh>
    <rPh sb="7" eb="9">
      <t>バンゴウ</t>
    </rPh>
    <rPh sb="10" eb="13">
      <t>センシュメイ</t>
    </rPh>
    <rPh sb="14" eb="17">
      <t>センシュメイ</t>
    </rPh>
    <rPh sb="21" eb="23">
      <t>マチガ</t>
    </rPh>
    <rPh sb="25" eb="26">
      <t>ナ</t>
    </rPh>
    <rPh sb="30" eb="32">
      <t>ニュウリョク</t>
    </rPh>
    <rPh sb="39" eb="40">
      <t>ゼン</t>
    </rPh>
    <rPh sb="41" eb="42">
      <t>レン</t>
    </rPh>
    <rPh sb="42" eb="46">
      <t>トウロクバンゴウ</t>
    </rPh>
    <rPh sb="47" eb="48">
      <t>ラン</t>
    </rPh>
    <rPh sb="50" eb="52">
      <t>ハンカク</t>
    </rPh>
    <rPh sb="52" eb="54">
      <t>スウジ</t>
    </rPh>
    <rPh sb="55" eb="56">
      <t>ケタ</t>
    </rPh>
    <rPh sb="62" eb="64">
      <t>ゼッタイ</t>
    </rPh>
    <rPh sb="69" eb="70">
      <t>トウ</t>
    </rPh>
    <rPh sb="71" eb="72">
      <t>イ</t>
    </rPh>
    <phoneticPr fontId="1"/>
  </si>
  <si>
    <t>2026年度 山口県アーチェリー協会　大会参加申込書</t>
    <rPh sb="4" eb="6">
      <t>ネンド</t>
    </rPh>
    <rPh sb="7" eb="10">
      <t>ヤマグチケン</t>
    </rPh>
    <rPh sb="16" eb="18">
      <t>キョウカイ</t>
    </rPh>
    <rPh sb="19" eb="26">
      <t>タイカイサンカモウシコミショ</t>
    </rPh>
    <phoneticPr fontId="1"/>
  </si>
  <si>
    <t>国スポ選考
希望</t>
    <rPh sb="0" eb="1">
      <t>コク</t>
    </rPh>
    <rPh sb="3" eb="5">
      <t>センコウ</t>
    </rPh>
    <rPh sb="6" eb="8">
      <t>キボウ</t>
    </rPh>
    <phoneticPr fontId="1"/>
  </si>
  <si>
    <t>R</t>
    <phoneticPr fontId="1"/>
  </si>
  <si>
    <t>C</t>
    <phoneticPr fontId="1"/>
  </si>
  <si>
    <t>B</t>
    <phoneticPr fontId="1"/>
  </si>
  <si>
    <t>成年男子70m</t>
    <rPh sb="0" eb="2">
      <t>セイネン</t>
    </rPh>
    <rPh sb="2" eb="4">
      <t>ダンシ</t>
    </rPh>
    <phoneticPr fontId="1"/>
  </si>
  <si>
    <t>成年女子70m</t>
    <rPh sb="0" eb="2">
      <t>セイネン</t>
    </rPh>
    <rPh sb="2" eb="4">
      <t>ジョシ</t>
    </rPh>
    <phoneticPr fontId="1"/>
  </si>
  <si>
    <t>少年男子70m</t>
    <rPh sb="0" eb="2">
      <t>ショウネン</t>
    </rPh>
    <rPh sb="2" eb="4">
      <t>ダンシ</t>
    </rPh>
    <phoneticPr fontId="1"/>
  </si>
  <si>
    <t>少年女子70m</t>
    <rPh sb="0" eb="2">
      <t>ショウネン</t>
    </rPh>
    <rPh sb="2" eb="4">
      <t>ジョシ</t>
    </rPh>
    <phoneticPr fontId="1"/>
  </si>
  <si>
    <t>男子50m</t>
    <rPh sb="0" eb="2">
      <t>ダンシ</t>
    </rPh>
    <phoneticPr fontId="1"/>
  </si>
  <si>
    <t>女子50m</t>
    <rPh sb="0" eb="2">
      <t>ジョシ</t>
    </rPh>
    <phoneticPr fontId="1"/>
  </si>
  <si>
    <t>50+男子60m</t>
    <rPh sb="3" eb="5">
      <t>ダンシ</t>
    </rPh>
    <phoneticPr fontId="1"/>
  </si>
  <si>
    <t>50+女子60m</t>
    <rPh sb="3" eb="5">
      <t>ジョシ</t>
    </rPh>
    <phoneticPr fontId="1"/>
  </si>
  <si>
    <t>U18男子60m</t>
    <rPh sb="3" eb="5">
      <t>ダンシ</t>
    </rPh>
    <phoneticPr fontId="1"/>
  </si>
  <si>
    <t>U18女子60m</t>
    <rPh sb="3" eb="5">
      <t>ジョシ</t>
    </rPh>
    <phoneticPr fontId="1"/>
  </si>
  <si>
    <t>男子18mAｸﾗｽ</t>
    <rPh sb="0" eb="2">
      <t>ダンシ</t>
    </rPh>
    <phoneticPr fontId="1"/>
  </si>
  <si>
    <t>女子18mAｸﾗｽ</t>
    <rPh sb="0" eb="2">
      <t>ジョシ</t>
    </rPh>
    <phoneticPr fontId="1"/>
  </si>
  <si>
    <t>男子18mBｸﾗｽ</t>
    <phoneticPr fontId="1"/>
  </si>
  <si>
    <t>女子18mBｸﾗｽ</t>
    <phoneticPr fontId="1"/>
  </si>
  <si>
    <t>30ｍ(ｱｳﾄﾄﾞｱ)</t>
    <phoneticPr fontId="1"/>
  </si>
  <si>
    <t>18ｍ(ｱｳﾄﾄﾞｱ)</t>
    <phoneticPr fontId="1"/>
  </si>
  <si>
    <t>小中学生男子(ｲﾝﾄﾞｱ)</t>
    <rPh sb="0" eb="4">
      <t>ショウチュウガクセイ</t>
    </rPh>
    <rPh sb="4" eb="6">
      <t>ダンシ</t>
    </rPh>
    <phoneticPr fontId="1"/>
  </si>
  <si>
    <t>小中学生女子(ｲﾝﾄﾞｱ)</t>
    <rPh sb="0" eb="4">
      <t>ショウチュウガクセイ</t>
    </rPh>
    <rPh sb="4" eb="6">
      <t>ジョシ</t>
    </rPh>
    <phoneticPr fontId="1"/>
  </si>
  <si>
    <t>申し込み日：</t>
    <rPh sb="0" eb="1">
      <t>モウ</t>
    </rPh>
    <rPh sb="2" eb="3">
      <t>コ</t>
    </rPh>
    <rPh sb="4" eb="5">
      <t>ビ</t>
    </rPh>
    <phoneticPr fontId="1"/>
  </si>
  <si>
    <t>R:ﾘｶｰﾌﾞ
C:ｺﾝﾊﾟｳﾝﾄﾞ
B:ﾍﾞｱﾎﾞｳ</t>
    <phoneticPr fontId="1"/>
  </si>
  <si>
    <t>2026年度山口県春季アーチェリー大会
兼　第80回国民スポーツ大会第1回・第2回選考記録会</t>
  </si>
  <si>
    <t>2026年度山口県春季アーチェリー大会
兼　第80回国民スポーツ大会第1回・第2回選考記録会</t>
    <phoneticPr fontId="1"/>
  </si>
  <si>
    <t>第53回田村杯大会　兼第80回国民スポーツ大会
第3回・第4回選考記録会</t>
    <rPh sb="35" eb="36">
      <t>カイ</t>
    </rPh>
    <phoneticPr fontId="1"/>
  </si>
  <si>
    <t>第11回山口県小学生中学生選手権大会</t>
    <rPh sb="0" eb="1">
      <t>ダイ</t>
    </rPh>
    <rPh sb="3" eb="4">
      <t>カイ</t>
    </rPh>
    <rPh sb="4" eb="7">
      <t>ヤマグチケン</t>
    </rPh>
    <rPh sb="7" eb="10">
      <t>ショウガクセイ</t>
    </rPh>
    <rPh sb="10" eb="13">
      <t>チュウガクセイ</t>
    </rPh>
    <rPh sb="13" eb="16">
      <t>センシュケン</t>
    </rPh>
    <rPh sb="16" eb="18">
      <t>タイカイ</t>
    </rPh>
    <phoneticPr fontId="1"/>
  </si>
  <si>
    <t>2026年度第80回国民スポーツ大会
第5回・第6回選考記録会</t>
    <phoneticPr fontId="1"/>
  </si>
  <si>
    <t>2026年度第80回国民スポーツ大会
山口県最終選考会　兼 山口県夏季記録会</t>
    <rPh sb="4" eb="6">
      <t>ネンド</t>
    </rPh>
    <rPh sb="19" eb="22">
      <t>ヤマグチケン</t>
    </rPh>
    <rPh sb="24" eb="27">
      <t>センコウカイ</t>
    </rPh>
    <phoneticPr fontId="1"/>
  </si>
  <si>
    <t>第57回山口県選手権大会</t>
    <phoneticPr fontId="1"/>
  </si>
  <si>
    <t>第61回山口県スポーツレクリエーションフェスティバル種目別交流大会
兼　第48回西日本オープン大会</t>
    <phoneticPr fontId="1"/>
  </si>
  <si>
    <t>2026年度山口県スポーツ大会アーチェリー競技会一般の部</t>
    <rPh sb="4" eb="5">
      <t>ネン</t>
    </rPh>
    <rPh sb="5" eb="6">
      <t>ド</t>
    </rPh>
    <rPh sb="24" eb="26">
      <t>イッパン</t>
    </rPh>
    <rPh sb="27" eb="28">
      <t>ブ</t>
    </rPh>
    <phoneticPr fontId="1"/>
  </si>
  <si>
    <t>ねんりんピック山口2026（山口健康福祉祭）スポーツ文化交流大会
兼　2026年度第32回山口県室内オープン大会</t>
    <phoneticPr fontId="1"/>
  </si>
  <si>
    <t>2026年度山口県室内選手権大会</t>
    <rPh sb="4" eb="6">
      <t>ネンド</t>
    </rPh>
    <phoneticPr fontId="1"/>
  </si>
  <si>
    <t>所属
(略号3文字)</t>
    <rPh sb="0" eb="2">
      <t>ショゾク</t>
    </rPh>
    <rPh sb="4" eb="6">
      <t>リャクゴウ</t>
    </rPh>
    <rPh sb="7" eb="9">
      <t>モジ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</si>
</sst>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&quot;人&quot;"/>
    <numFmt numFmtId="178" formatCode="#,##0&quot;個&quot;"/>
    <numFmt numFmtId="179" formatCode="[$-F800]dddd\,\ mmmm\ dd\,\ yyyy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31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/>
    <xf numFmtId="3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vertical="center" shrinkToFit="1"/>
    </xf>
    <xf numFmtId="49" fontId="4" fillId="0" borderId="1" xfId="0" applyNumberFormat="1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49" fontId="4" fillId="0" borderId="1" xfId="0" quotePrefix="1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shrinkToFit="1"/>
    </xf>
    <xf numFmtId="0" fontId="4" fillId="0" borderId="0" xfId="0" quotePrefix="1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7" fontId="4" fillId="0" borderId="4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0" fontId="5" fillId="0" borderId="0" xfId="0" applyFont="1">
      <alignment vertical="center"/>
    </xf>
    <xf numFmtId="179" fontId="4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/>
    </xf>
    <xf numFmtId="38" fontId="4" fillId="0" borderId="0" xfId="1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179" fontId="2" fillId="0" borderId="2" xfId="0" applyNumberFormat="1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F264"/>
  <sheetViews>
    <sheetView tabSelected="1" view="pageBreakPreview" zoomScale="85" zoomScaleSheetLayoutView="85" workbookViewId="0">
      <pane ySplit="7" topLeftCell="A8" activePane="bottomLeft" state="frozen"/>
      <selection pane="bottomLeft" activeCell="N8" sqref="N8"/>
    </sheetView>
  </sheetViews>
  <sheetFormatPr defaultColWidth="10.6640625" defaultRowHeight="13.2" x14ac:dyDescent="0.2"/>
  <cols>
    <col min="1" max="1" width="1.6640625" style="7" customWidth="1"/>
    <col min="2" max="2" width="5.6640625" style="7" customWidth="1"/>
    <col min="3" max="3" width="15.6640625" style="7" customWidth="1"/>
    <col min="4" max="4" width="0" style="7" hidden="1" customWidth="1"/>
    <col min="5" max="5" width="10.6640625" style="7" customWidth="1"/>
    <col min="6" max="6" width="15.6640625" style="7" customWidth="1"/>
    <col min="7" max="12" width="0" style="7" hidden="1" customWidth="1"/>
    <col min="13" max="14" width="20.6640625" style="7" customWidth="1"/>
    <col min="15" max="16" width="10.6640625" style="7"/>
    <col min="17" max="17" width="30.6640625" style="7" customWidth="1"/>
    <col min="18" max="19" width="10.6640625" style="7"/>
    <col min="20" max="20" width="15.6640625" style="7" customWidth="1"/>
    <col min="21" max="21" width="1.6640625" style="8" customWidth="1"/>
    <col min="22" max="16384" width="10.6640625" style="7"/>
  </cols>
  <sheetData>
    <row r="1" spans="2:58" x14ac:dyDescent="0.2">
      <c r="B1" s="39" t="s">
        <v>11</v>
      </c>
      <c r="C1" s="39"/>
    </row>
    <row r="2" spans="2:58" s="8" customFormat="1" ht="28.95" customHeight="1" x14ac:dyDescent="0.2">
      <c r="B2" s="42" t="s">
        <v>39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7"/>
      <c r="V2" s="7"/>
    </row>
    <row r="3" spans="2:58" s="4" customFormat="1" ht="40.5" customHeight="1" x14ac:dyDescent="0.2">
      <c r="C3" s="36" t="s">
        <v>10</v>
      </c>
      <c r="D3" s="5"/>
      <c r="E3" s="40" t="s">
        <v>64</v>
      </c>
      <c r="F3" s="40"/>
      <c r="G3" s="40"/>
      <c r="H3" s="40"/>
      <c r="I3" s="40"/>
      <c r="J3" s="40"/>
      <c r="K3" s="40"/>
      <c r="L3" s="40"/>
      <c r="M3" s="40"/>
      <c r="N3" s="40"/>
      <c r="O3" s="6"/>
      <c r="Q3" s="36" t="s">
        <v>5</v>
      </c>
      <c r="R3" s="41">
        <f>VLOOKUP(E3, Sheet3!A2:B15, 2, FALSE)</f>
        <v>46117</v>
      </c>
      <c r="S3" s="41"/>
      <c r="U3" s="34"/>
      <c r="AZ3" s="34"/>
      <c r="BA3" s="34"/>
      <c r="BB3" s="34"/>
      <c r="BC3" s="34"/>
      <c r="BD3" s="34"/>
      <c r="BE3" s="34"/>
      <c r="BF3" s="34"/>
    </row>
    <row r="4" spans="2:58" ht="7.95" customHeight="1" x14ac:dyDescent="0.2">
      <c r="B4" s="9"/>
      <c r="C4" s="9"/>
      <c r="D4" s="9"/>
      <c r="AZ4" s="8"/>
      <c r="BA4" s="8"/>
      <c r="BB4" s="8"/>
      <c r="BD4" s="10"/>
    </row>
    <row r="5" spans="2:58" ht="24.9" customHeight="1" x14ac:dyDescent="0.2">
      <c r="B5" s="9"/>
      <c r="C5" s="9"/>
      <c r="D5" s="9"/>
      <c r="E5" s="7" t="s">
        <v>12</v>
      </c>
      <c r="AZ5" s="8"/>
      <c r="BA5" s="8"/>
      <c r="BB5" s="8"/>
    </row>
    <row r="6" spans="2:58" ht="24.9" customHeight="1" x14ac:dyDescent="0.2">
      <c r="B6" s="9"/>
      <c r="C6" s="9"/>
      <c r="D6" s="9"/>
      <c r="E6" s="7" t="s">
        <v>38</v>
      </c>
      <c r="AZ6" s="8"/>
      <c r="BA6" s="8"/>
      <c r="BB6" s="8"/>
    </row>
    <row r="7" spans="2:58" s="15" customFormat="1" ht="39.9" customHeight="1" x14ac:dyDescent="0.2">
      <c r="B7" s="11"/>
      <c r="C7" s="12" t="s">
        <v>3</v>
      </c>
      <c r="D7" s="12" t="s">
        <v>15</v>
      </c>
      <c r="E7" s="35" t="s">
        <v>63</v>
      </c>
      <c r="F7" s="12" t="s">
        <v>0</v>
      </c>
      <c r="G7" s="12" t="s">
        <v>16</v>
      </c>
      <c r="H7" s="12" t="s">
        <v>17</v>
      </c>
      <c r="I7" s="12" t="s">
        <v>18</v>
      </c>
      <c r="J7" s="12" t="s">
        <v>19</v>
      </c>
      <c r="K7" s="12" t="s">
        <v>20</v>
      </c>
      <c r="L7" s="12" t="s">
        <v>21</v>
      </c>
      <c r="M7" s="12" t="s">
        <v>36</v>
      </c>
      <c r="N7" s="12" t="s">
        <v>37</v>
      </c>
      <c r="O7" s="12" t="s">
        <v>22</v>
      </c>
      <c r="P7" s="13" t="s">
        <v>75</v>
      </c>
      <c r="Q7" s="12" t="s">
        <v>23</v>
      </c>
      <c r="R7" s="14" t="s">
        <v>8</v>
      </c>
      <c r="S7" s="13" t="s">
        <v>40</v>
      </c>
      <c r="T7" s="12" t="s">
        <v>24</v>
      </c>
      <c r="AW7" s="16"/>
      <c r="AX7" s="16"/>
      <c r="AY7" s="16"/>
    </row>
    <row r="8" spans="2:58" ht="29.1" customHeight="1" x14ac:dyDescent="0.2">
      <c r="B8" s="17">
        <v>1</v>
      </c>
      <c r="C8" s="18"/>
      <c r="D8" s="19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20"/>
      <c r="S8" s="12"/>
      <c r="T8" s="11"/>
      <c r="U8" s="7"/>
      <c r="AW8" s="8"/>
      <c r="AX8" s="8"/>
      <c r="AY8" s="8"/>
    </row>
    <row r="9" spans="2:58" ht="29.1" customHeight="1" x14ac:dyDescent="0.2">
      <c r="B9" s="17">
        <v>2</v>
      </c>
      <c r="C9" s="21"/>
      <c r="D9" s="19"/>
      <c r="E9" s="11"/>
      <c r="F9" s="11"/>
      <c r="G9" s="11"/>
      <c r="H9" s="11"/>
      <c r="I9" s="11"/>
      <c r="J9" s="11"/>
      <c r="K9" s="11"/>
      <c r="L9" s="11"/>
      <c r="M9" s="22"/>
      <c r="N9" s="23"/>
      <c r="O9" s="11"/>
      <c r="P9" s="11"/>
      <c r="Q9" s="11"/>
      <c r="R9" s="20"/>
      <c r="S9" s="12"/>
      <c r="T9" s="11"/>
      <c r="U9" s="7"/>
      <c r="AW9" s="8"/>
      <c r="AX9" s="8"/>
      <c r="AY9" s="8"/>
    </row>
    <row r="10" spans="2:58" ht="29.1" customHeight="1" x14ac:dyDescent="0.2">
      <c r="B10" s="17">
        <v>3</v>
      </c>
      <c r="C10" s="18"/>
      <c r="D10" s="19"/>
      <c r="E10" s="11"/>
      <c r="F10" s="11"/>
      <c r="G10" s="11"/>
      <c r="H10" s="11"/>
      <c r="I10" s="11"/>
      <c r="J10" s="11"/>
      <c r="K10" s="11"/>
      <c r="L10" s="11"/>
      <c r="M10" s="23"/>
      <c r="N10" s="23"/>
      <c r="O10" s="11"/>
      <c r="P10" s="11"/>
      <c r="Q10" s="11"/>
      <c r="R10" s="20"/>
      <c r="S10" s="12"/>
      <c r="T10" s="11"/>
      <c r="U10" s="7"/>
      <c r="AW10" s="8"/>
      <c r="AX10" s="8"/>
      <c r="AY10" s="8"/>
    </row>
    <row r="11" spans="2:58" ht="29.1" customHeight="1" x14ac:dyDescent="0.2">
      <c r="B11" s="17">
        <v>4</v>
      </c>
      <c r="C11" s="18"/>
      <c r="D11" s="19"/>
      <c r="E11" s="11"/>
      <c r="F11" s="11"/>
      <c r="G11" s="11"/>
      <c r="H11" s="11"/>
      <c r="I11" s="11"/>
      <c r="J11" s="11"/>
      <c r="K11" s="11"/>
      <c r="L11" s="11"/>
      <c r="M11" s="23"/>
      <c r="N11" s="23"/>
      <c r="O11" s="11"/>
      <c r="P11" s="11"/>
      <c r="Q11" s="11"/>
      <c r="R11" s="20"/>
      <c r="S11" s="12"/>
      <c r="T11" s="11"/>
      <c r="U11" s="7"/>
      <c r="AW11" s="8"/>
      <c r="AX11" s="8"/>
      <c r="AY11" s="8"/>
    </row>
    <row r="12" spans="2:58" ht="29.1" customHeight="1" x14ac:dyDescent="0.2">
      <c r="B12" s="17">
        <v>5</v>
      </c>
      <c r="C12" s="18"/>
      <c r="D12" s="19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20"/>
      <c r="S12" s="12"/>
      <c r="T12" s="11"/>
      <c r="U12" s="7"/>
      <c r="AW12" s="8"/>
      <c r="AX12" s="8"/>
      <c r="AY12" s="8"/>
    </row>
    <row r="13" spans="2:58" ht="29.1" customHeight="1" x14ac:dyDescent="0.2">
      <c r="B13" s="17">
        <v>6</v>
      </c>
      <c r="C13" s="24"/>
      <c r="D13" s="19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20"/>
      <c r="S13" s="12"/>
      <c r="T13" s="11"/>
      <c r="U13" s="7"/>
      <c r="AW13" s="8"/>
      <c r="AX13" s="8"/>
      <c r="AY13" s="8"/>
    </row>
    <row r="14" spans="2:58" ht="29.1" customHeight="1" x14ac:dyDescent="0.2">
      <c r="B14" s="17">
        <v>7</v>
      </c>
      <c r="C14" s="24"/>
      <c r="D14" s="19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20"/>
      <c r="S14" s="12"/>
      <c r="T14" s="11"/>
      <c r="U14" s="7"/>
      <c r="AW14" s="8"/>
      <c r="AX14" s="8"/>
      <c r="AY14" s="8"/>
    </row>
    <row r="15" spans="2:58" ht="29.1" customHeight="1" x14ac:dyDescent="0.2">
      <c r="B15" s="17">
        <v>8</v>
      </c>
      <c r="C15" s="24"/>
      <c r="D15" s="19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20"/>
      <c r="S15" s="12"/>
      <c r="T15" s="11"/>
      <c r="U15" s="7"/>
      <c r="AW15" s="8"/>
    </row>
    <row r="16" spans="2:58" ht="29.1" customHeight="1" x14ac:dyDescent="0.2">
      <c r="B16" s="17">
        <v>9</v>
      </c>
      <c r="C16" s="24"/>
      <c r="D16" s="19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20"/>
      <c r="S16" s="12"/>
      <c r="T16" s="11"/>
      <c r="U16" s="7"/>
      <c r="AW16" s="8"/>
    </row>
    <row r="17" spans="2:56" ht="29.1" customHeight="1" x14ac:dyDescent="0.2">
      <c r="B17" s="17">
        <v>10</v>
      </c>
      <c r="C17" s="24"/>
      <c r="D17" s="19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20"/>
      <c r="S17" s="12"/>
      <c r="T17" s="11"/>
      <c r="U17" s="7"/>
    </row>
    <row r="18" spans="2:56" ht="29.1" customHeight="1" x14ac:dyDescent="0.2">
      <c r="B18" s="17">
        <v>11</v>
      </c>
      <c r="C18" s="24"/>
      <c r="D18" s="19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25"/>
      <c r="Q18" s="25"/>
      <c r="R18" s="20"/>
      <c r="S18" s="12"/>
      <c r="T18" s="11"/>
      <c r="U18" s="7"/>
    </row>
    <row r="19" spans="2:56" ht="29.1" customHeight="1" x14ac:dyDescent="0.2">
      <c r="B19" s="17">
        <v>12</v>
      </c>
      <c r="C19" s="24"/>
      <c r="D19" s="19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25"/>
      <c r="Q19" s="25"/>
      <c r="R19" s="20"/>
      <c r="S19" s="12"/>
      <c r="T19" s="11"/>
      <c r="U19" s="7"/>
    </row>
    <row r="20" spans="2:56" ht="29.1" customHeight="1" x14ac:dyDescent="0.2">
      <c r="B20" s="17">
        <v>13</v>
      </c>
      <c r="C20" s="24"/>
      <c r="D20" s="19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25"/>
      <c r="Q20" s="25"/>
      <c r="R20" s="20"/>
      <c r="S20" s="12"/>
      <c r="T20" s="11"/>
      <c r="U20" s="7"/>
    </row>
    <row r="21" spans="2:56" ht="29.1" customHeight="1" x14ac:dyDescent="0.2">
      <c r="B21" s="17">
        <v>14</v>
      </c>
      <c r="C21" s="24"/>
      <c r="D21" s="19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25"/>
      <c r="Q21" s="25"/>
      <c r="R21" s="20"/>
      <c r="S21" s="12"/>
      <c r="T21" s="11"/>
      <c r="U21" s="7"/>
    </row>
    <row r="22" spans="2:56" ht="29.1" customHeight="1" x14ac:dyDescent="0.2">
      <c r="B22" s="17">
        <v>15</v>
      </c>
      <c r="C22" s="24"/>
      <c r="D22" s="19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20"/>
      <c r="S22" s="12"/>
      <c r="T22" s="11"/>
      <c r="U22" s="7"/>
    </row>
    <row r="23" spans="2:56" ht="29.1" customHeight="1" thickBot="1" x14ac:dyDescent="0.25">
      <c r="B23" s="26"/>
      <c r="C23" s="26"/>
      <c r="D23" s="26"/>
      <c r="M23" s="27" t="s">
        <v>7</v>
      </c>
      <c r="N23" s="28">
        <f>COUNTA(M8:M22)</f>
        <v>0</v>
      </c>
      <c r="R23" s="29" t="s">
        <v>29</v>
      </c>
      <c r="S23" s="30">
        <f>SUM(R8:R22)</f>
        <v>0</v>
      </c>
      <c r="T23" s="7" t="s">
        <v>30</v>
      </c>
      <c r="V23" s="31"/>
    </row>
    <row r="24" spans="2:56" ht="9.9" customHeight="1" thickTop="1" x14ac:dyDescent="0.2">
      <c r="AZ24" s="8"/>
      <c r="BA24" s="8"/>
      <c r="BB24" s="8"/>
      <c r="BC24" s="8"/>
      <c r="BD24" s="10"/>
    </row>
    <row r="25" spans="2:56" ht="29.1" customHeight="1" x14ac:dyDescent="0.2">
      <c r="E25" s="7" t="s">
        <v>9</v>
      </c>
      <c r="Q25" s="4" t="s">
        <v>25</v>
      </c>
    </row>
    <row r="26" spans="2:56" ht="29.1" customHeight="1" x14ac:dyDescent="0.2">
      <c r="E26" s="29" t="s">
        <v>62</v>
      </c>
      <c r="F26" s="43"/>
      <c r="G26" s="43"/>
      <c r="H26" s="43"/>
      <c r="I26" s="43"/>
      <c r="J26" s="43"/>
      <c r="K26" s="43"/>
      <c r="L26" s="43"/>
      <c r="M26" s="43"/>
      <c r="N26" s="33"/>
      <c r="Q26" s="7" t="s">
        <v>35</v>
      </c>
      <c r="R26" s="32"/>
    </row>
    <row r="27" spans="2:56" ht="29.1" customHeight="1" x14ac:dyDescent="0.2">
      <c r="E27" s="29" t="s">
        <v>31</v>
      </c>
      <c r="F27" s="38"/>
      <c r="G27" s="38"/>
      <c r="H27" s="38"/>
      <c r="I27" s="38"/>
      <c r="J27" s="38"/>
      <c r="K27" s="38"/>
      <c r="L27" s="38"/>
      <c r="M27" s="38"/>
      <c r="N27" s="38"/>
      <c r="Q27" s="7" t="s">
        <v>26</v>
      </c>
    </row>
    <row r="28" spans="2:56" ht="29.1" customHeight="1" x14ac:dyDescent="0.2">
      <c r="E28" s="29" t="s">
        <v>32</v>
      </c>
      <c r="F28" s="38"/>
      <c r="G28" s="38"/>
      <c r="H28" s="38"/>
      <c r="I28" s="38"/>
      <c r="J28" s="38"/>
      <c r="K28" s="38"/>
      <c r="L28" s="38"/>
      <c r="M28" s="38"/>
      <c r="N28" s="38"/>
      <c r="Q28" s="7" t="s">
        <v>27</v>
      </c>
    </row>
    <row r="29" spans="2:56" ht="29.1" customHeight="1" x14ac:dyDescent="0.2">
      <c r="E29" s="29" t="s">
        <v>33</v>
      </c>
      <c r="F29" s="38"/>
      <c r="G29" s="38"/>
      <c r="H29" s="38"/>
      <c r="I29" s="38"/>
      <c r="J29" s="38"/>
      <c r="K29" s="38"/>
      <c r="L29" s="38"/>
      <c r="M29" s="38"/>
      <c r="N29" s="38"/>
      <c r="Q29" s="7" t="s">
        <v>28</v>
      </c>
    </row>
    <row r="30" spans="2:56" ht="29.1" customHeight="1" x14ac:dyDescent="0.2">
      <c r="E30" s="29" t="s">
        <v>34</v>
      </c>
      <c r="F30" s="38"/>
      <c r="G30" s="38"/>
      <c r="H30" s="38"/>
      <c r="I30" s="38"/>
      <c r="J30" s="38"/>
      <c r="K30" s="38"/>
      <c r="L30" s="38"/>
      <c r="M30" s="38"/>
      <c r="N30" s="38"/>
    </row>
    <row r="31" spans="2:56" ht="5.0999999999999996" customHeight="1" x14ac:dyDescent="0.2"/>
    <row r="32" spans="2:56" ht="29.1" customHeight="1" x14ac:dyDescent="0.2"/>
    <row r="33" ht="9.9" customHeight="1" x14ac:dyDescent="0.2"/>
    <row r="34" ht="9.9" customHeight="1" x14ac:dyDescent="0.2"/>
    <row r="35" ht="9.9" customHeight="1" x14ac:dyDescent="0.2"/>
    <row r="36" ht="9.9" customHeight="1" x14ac:dyDescent="0.2"/>
    <row r="37" ht="9.9" customHeight="1" x14ac:dyDescent="0.2"/>
    <row r="38" ht="9.9" customHeight="1" x14ac:dyDescent="0.2"/>
    <row r="39" ht="9.9" customHeight="1" x14ac:dyDescent="0.2"/>
    <row r="40" ht="9.9" customHeight="1" x14ac:dyDescent="0.2"/>
    <row r="41" ht="9.9" customHeight="1" x14ac:dyDescent="0.2"/>
    <row r="42" ht="9.9" customHeight="1" x14ac:dyDescent="0.2"/>
    <row r="43" ht="9.9" customHeight="1" x14ac:dyDescent="0.2"/>
    <row r="44" ht="9.9" customHeight="1" x14ac:dyDescent="0.2"/>
    <row r="45" ht="9.9" customHeight="1" x14ac:dyDescent="0.2"/>
    <row r="46" ht="9.9" customHeight="1" x14ac:dyDescent="0.2"/>
    <row r="47" ht="9.9" customHeight="1" x14ac:dyDescent="0.2"/>
    <row r="48" ht="9.9" customHeight="1" x14ac:dyDescent="0.2"/>
    <row r="49" ht="9.9" customHeight="1" x14ac:dyDescent="0.2"/>
    <row r="50" ht="9.9" customHeight="1" x14ac:dyDescent="0.2"/>
    <row r="51" ht="9.9" customHeight="1" x14ac:dyDescent="0.2"/>
    <row r="52" ht="9.9" customHeight="1" x14ac:dyDescent="0.2"/>
    <row r="53" ht="9.9" customHeight="1" x14ac:dyDescent="0.2"/>
    <row r="54" ht="9.9" customHeight="1" x14ac:dyDescent="0.2"/>
    <row r="55" ht="9.9" customHeight="1" x14ac:dyDescent="0.2"/>
    <row r="56" ht="9.9" customHeight="1" x14ac:dyDescent="0.2"/>
    <row r="57" ht="9.9" customHeight="1" x14ac:dyDescent="0.2"/>
    <row r="58" ht="9.9" customHeight="1" x14ac:dyDescent="0.2"/>
    <row r="59" ht="9.9" customHeight="1" x14ac:dyDescent="0.2"/>
    <row r="60" ht="9.9" customHeight="1" x14ac:dyDescent="0.2"/>
    <row r="61" ht="9.9" customHeight="1" x14ac:dyDescent="0.2"/>
    <row r="62" ht="9.9" customHeight="1" x14ac:dyDescent="0.2"/>
    <row r="63" ht="9.9" customHeight="1" x14ac:dyDescent="0.2"/>
    <row r="64" ht="9.9" customHeight="1" x14ac:dyDescent="0.2"/>
    <row r="65" spans="5:22" ht="9.9" customHeight="1" x14ac:dyDescent="0.2"/>
    <row r="66" spans="5:22" ht="9.9" customHeight="1" x14ac:dyDescent="0.2"/>
    <row r="67" spans="5:22" ht="9.9" customHeight="1" x14ac:dyDescent="0.2"/>
    <row r="68" spans="5:22" ht="9.9" customHeight="1" x14ac:dyDescent="0.2"/>
    <row r="69" spans="5:22" ht="9.9" customHeight="1" x14ac:dyDescent="0.2"/>
    <row r="70" spans="5:22" ht="9.9" customHeight="1" x14ac:dyDescent="0.2"/>
    <row r="71" spans="5:22" ht="9.9" customHeight="1" x14ac:dyDescent="0.2"/>
    <row r="72" spans="5:22" ht="9.9" customHeight="1" x14ac:dyDescent="0.2"/>
    <row r="73" spans="5:22" ht="9.9" customHeight="1" x14ac:dyDescent="0.2"/>
    <row r="74" spans="5:22" ht="9.9" customHeight="1" x14ac:dyDescent="0.2">
      <c r="R74" s="37"/>
    </row>
    <row r="75" spans="5:22" ht="0.9" customHeight="1" x14ac:dyDescent="0.2">
      <c r="E75" s="7" t="s">
        <v>41</v>
      </c>
      <c r="F75" s="7" t="s">
        <v>44</v>
      </c>
      <c r="R75" s="37">
        <v>3000</v>
      </c>
      <c r="T75" s="7" t="s">
        <v>6</v>
      </c>
      <c r="U75" s="8" t="s">
        <v>4</v>
      </c>
      <c r="V75" s="7" t="s">
        <v>4</v>
      </c>
    </row>
    <row r="76" spans="5:22" ht="0.9" customHeight="1" x14ac:dyDescent="0.2">
      <c r="E76" s="7" t="s">
        <v>42</v>
      </c>
      <c r="F76" s="7" t="s">
        <v>45</v>
      </c>
      <c r="R76" s="37">
        <v>2500</v>
      </c>
      <c r="T76" s="7" t="s">
        <v>1</v>
      </c>
    </row>
    <row r="77" spans="5:22" ht="0.9" customHeight="1" x14ac:dyDescent="0.2">
      <c r="E77" s="7" t="s">
        <v>43</v>
      </c>
      <c r="F77" s="7" t="s">
        <v>46</v>
      </c>
      <c r="R77" s="37">
        <v>2000</v>
      </c>
      <c r="T77" s="7" t="s">
        <v>2</v>
      </c>
    </row>
    <row r="78" spans="5:22" ht="0.9" customHeight="1" x14ac:dyDescent="0.2">
      <c r="F78" s="7" t="s">
        <v>47</v>
      </c>
      <c r="R78" s="37">
        <v>1500</v>
      </c>
    </row>
    <row r="79" spans="5:22" ht="0.9" customHeight="1" x14ac:dyDescent="0.2">
      <c r="F79" s="7" t="s">
        <v>48</v>
      </c>
    </row>
    <row r="80" spans="5:22" ht="0.9" customHeight="1" x14ac:dyDescent="0.2">
      <c r="F80" s="7" t="s">
        <v>49</v>
      </c>
    </row>
    <row r="81" spans="6:6" ht="0.9" customHeight="1" x14ac:dyDescent="0.2">
      <c r="F81" s="7" t="s">
        <v>50</v>
      </c>
    </row>
    <row r="82" spans="6:6" ht="0.9" customHeight="1" x14ac:dyDescent="0.2">
      <c r="F82" s="7" t="s">
        <v>51</v>
      </c>
    </row>
    <row r="83" spans="6:6" ht="0.9" customHeight="1" x14ac:dyDescent="0.2">
      <c r="F83" s="7" t="s">
        <v>52</v>
      </c>
    </row>
    <row r="84" spans="6:6" ht="0.9" customHeight="1" x14ac:dyDescent="0.2">
      <c r="F84" s="7" t="s">
        <v>53</v>
      </c>
    </row>
    <row r="85" spans="6:6" ht="0.9" customHeight="1" x14ac:dyDescent="0.2">
      <c r="F85" s="7" t="s">
        <v>58</v>
      </c>
    </row>
    <row r="86" spans="6:6" ht="0.9" customHeight="1" x14ac:dyDescent="0.2">
      <c r="F86" s="7" t="s">
        <v>59</v>
      </c>
    </row>
    <row r="87" spans="6:6" ht="0.9" customHeight="1" x14ac:dyDescent="0.2">
      <c r="F87" s="7" t="s">
        <v>54</v>
      </c>
    </row>
    <row r="88" spans="6:6" ht="0.9" customHeight="1" x14ac:dyDescent="0.2">
      <c r="F88" s="7" t="s">
        <v>55</v>
      </c>
    </row>
    <row r="89" spans="6:6" ht="0.9" customHeight="1" x14ac:dyDescent="0.2">
      <c r="F89" s="7" t="s">
        <v>56</v>
      </c>
    </row>
    <row r="90" spans="6:6" ht="0.9" customHeight="1" x14ac:dyDescent="0.2">
      <c r="F90" s="7" t="s">
        <v>57</v>
      </c>
    </row>
    <row r="91" spans="6:6" ht="0.9" customHeight="1" x14ac:dyDescent="0.2">
      <c r="F91" s="7" t="s">
        <v>60</v>
      </c>
    </row>
    <row r="92" spans="6:6" ht="0.9" customHeight="1" x14ac:dyDescent="0.2">
      <c r="F92" s="7" t="s">
        <v>61</v>
      </c>
    </row>
    <row r="93" spans="6:6" ht="0.9" customHeight="1" x14ac:dyDescent="0.2"/>
    <row r="94" spans="6:6" ht="0.9" customHeight="1" x14ac:dyDescent="0.2"/>
    <row r="95" spans="6:6" ht="0.9" customHeight="1" x14ac:dyDescent="0.2"/>
    <row r="96" spans="6:6" ht="0.9" customHeight="1" x14ac:dyDescent="0.2"/>
    <row r="97" ht="0.9" customHeight="1" x14ac:dyDescent="0.2"/>
    <row r="98" ht="0.9" customHeight="1" x14ac:dyDescent="0.2"/>
    <row r="99" ht="0.9" customHeight="1" x14ac:dyDescent="0.2"/>
    <row r="100" ht="0.9" customHeight="1" x14ac:dyDescent="0.2"/>
    <row r="101" ht="9.9" customHeight="1" x14ac:dyDescent="0.2"/>
    <row r="102" ht="9.9" customHeight="1" x14ac:dyDescent="0.2"/>
    <row r="103" ht="9.9" customHeight="1" x14ac:dyDescent="0.2"/>
    <row r="104" ht="9.9" customHeight="1" x14ac:dyDescent="0.2"/>
    <row r="105" ht="9.9" customHeight="1" x14ac:dyDescent="0.2"/>
    <row r="106" ht="9.9" customHeight="1" x14ac:dyDescent="0.2"/>
    <row r="107" ht="9.9" customHeight="1" x14ac:dyDescent="0.2"/>
    <row r="108" ht="9.9" customHeight="1" x14ac:dyDescent="0.2"/>
    <row r="109" ht="9.9" customHeight="1" x14ac:dyDescent="0.2"/>
    <row r="110" ht="9.9" customHeight="1" x14ac:dyDescent="0.2"/>
    <row r="111" ht="9.9" customHeight="1" x14ac:dyDescent="0.2"/>
    <row r="112" ht="9.9" customHeight="1" x14ac:dyDescent="0.2"/>
    <row r="113" ht="9.9" customHeight="1" x14ac:dyDescent="0.2"/>
    <row r="114" ht="9.9" customHeight="1" x14ac:dyDescent="0.2"/>
    <row r="115" ht="9.9" customHeight="1" x14ac:dyDescent="0.2"/>
    <row r="116" ht="9.9" customHeight="1" x14ac:dyDescent="0.2"/>
    <row r="117" ht="9.9" customHeight="1" x14ac:dyDescent="0.2"/>
    <row r="118" ht="9.9" customHeight="1" x14ac:dyDescent="0.2"/>
    <row r="119" ht="9.9" customHeight="1" x14ac:dyDescent="0.2"/>
    <row r="120" ht="9.9" customHeight="1" x14ac:dyDescent="0.2"/>
    <row r="121" ht="9.9" customHeight="1" x14ac:dyDescent="0.2"/>
    <row r="122" ht="9.9" customHeight="1" x14ac:dyDescent="0.2"/>
    <row r="123" ht="9.9" customHeight="1" x14ac:dyDescent="0.2"/>
    <row r="124" ht="9.9" customHeight="1" x14ac:dyDescent="0.2"/>
    <row r="125" ht="9.9" customHeight="1" x14ac:dyDescent="0.2"/>
    <row r="126" ht="9.9" customHeight="1" x14ac:dyDescent="0.2"/>
    <row r="127" ht="9.9" customHeight="1" x14ac:dyDescent="0.2"/>
    <row r="128" ht="9.9" customHeight="1" x14ac:dyDescent="0.2"/>
    <row r="129" ht="9.9" customHeight="1" x14ac:dyDescent="0.2"/>
    <row r="130" ht="9.9" customHeight="1" x14ac:dyDescent="0.2"/>
    <row r="131" ht="9.9" customHeight="1" x14ac:dyDescent="0.2"/>
    <row r="132" ht="9.9" customHeight="1" x14ac:dyDescent="0.2"/>
    <row r="133" ht="9.9" customHeight="1" x14ac:dyDescent="0.2"/>
    <row r="134" ht="9.9" customHeight="1" x14ac:dyDescent="0.2"/>
    <row r="135" ht="9.9" customHeight="1" x14ac:dyDescent="0.2"/>
    <row r="136" ht="9.9" customHeight="1" x14ac:dyDescent="0.2"/>
    <row r="137" ht="9.9" customHeight="1" x14ac:dyDescent="0.2"/>
    <row r="138" ht="9.9" customHeight="1" x14ac:dyDescent="0.2"/>
    <row r="139" ht="9.9" customHeight="1" x14ac:dyDescent="0.2"/>
    <row r="140" ht="9.9" customHeight="1" x14ac:dyDescent="0.2"/>
    <row r="141" ht="9.9" customHeight="1" x14ac:dyDescent="0.2"/>
    <row r="142" ht="9.9" customHeight="1" x14ac:dyDescent="0.2"/>
    <row r="143" ht="9.9" customHeight="1" x14ac:dyDescent="0.2"/>
    <row r="144" ht="9.9" customHeight="1" x14ac:dyDescent="0.2"/>
    <row r="145" ht="9.9" customHeight="1" x14ac:dyDescent="0.2"/>
    <row r="146" ht="9.9" customHeight="1" x14ac:dyDescent="0.2"/>
    <row r="147" ht="9.9" customHeight="1" x14ac:dyDescent="0.2"/>
    <row r="148" ht="9.9" customHeight="1" x14ac:dyDescent="0.2"/>
    <row r="149" ht="9.9" customHeight="1" x14ac:dyDescent="0.2"/>
    <row r="150" ht="9.9" customHeight="1" x14ac:dyDescent="0.2"/>
    <row r="151" ht="9.9" customHeight="1" x14ac:dyDescent="0.2"/>
    <row r="152" ht="9.9" customHeight="1" x14ac:dyDescent="0.2"/>
    <row r="153" ht="9.9" customHeight="1" x14ac:dyDescent="0.2"/>
    <row r="154" ht="9.9" customHeight="1" x14ac:dyDescent="0.2"/>
    <row r="155" ht="9.9" customHeight="1" x14ac:dyDescent="0.2"/>
    <row r="156" ht="9.9" customHeight="1" x14ac:dyDescent="0.2"/>
    <row r="157" ht="9.9" customHeight="1" x14ac:dyDescent="0.2"/>
    <row r="158" ht="9.9" customHeight="1" x14ac:dyDescent="0.2"/>
    <row r="159" ht="9.9" customHeight="1" x14ac:dyDescent="0.2"/>
    <row r="160" ht="9.9" customHeight="1" x14ac:dyDescent="0.2"/>
    <row r="161" ht="9.9" customHeight="1" x14ac:dyDescent="0.2"/>
    <row r="162" ht="9.9" customHeight="1" x14ac:dyDescent="0.2"/>
    <row r="163" ht="9.9" customHeight="1" x14ac:dyDescent="0.2"/>
    <row r="164" ht="9.9" customHeight="1" x14ac:dyDescent="0.2"/>
    <row r="165" ht="9.9" customHeight="1" x14ac:dyDescent="0.2"/>
    <row r="166" ht="9.9" customHeight="1" x14ac:dyDescent="0.2"/>
    <row r="167" ht="9.9" customHeight="1" x14ac:dyDescent="0.2"/>
    <row r="168" ht="9.9" customHeight="1" x14ac:dyDescent="0.2"/>
    <row r="169" ht="9.9" customHeight="1" x14ac:dyDescent="0.2"/>
    <row r="170" ht="9.9" customHeight="1" x14ac:dyDescent="0.2"/>
    <row r="171" ht="9.9" customHeight="1" x14ac:dyDescent="0.2"/>
    <row r="172" ht="9.9" customHeight="1" x14ac:dyDescent="0.2"/>
    <row r="173" ht="9.9" customHeight="1" x14ac:dyDescent="0.2"/>
    <row r="174" ht="9.9" customHeight="1" x14ac:dyDescent="0.2"/>
    <row r="175" ht="9.9" customHeight="1" x14ac:dyDescent="0.2"/>
    <row r="176" ht="9.9" customHeight="1" x14ac:dyDescent="0.2"/>
    <row r="177" ht="9.9" customHeight="1" x14ac:dyDescent="0.2"/>
    <row r="178" ht="9.9" customHeight="1" x14ac:dyDescent="0.2"/>
    <row r="179" ht="9.9" customHeight="1" x14ac:dyDescent="0.2"/>
    <row r="180" ht="9.9" customHeight="1" x14ac:dyDescent="0.2"/>
    <row r="181" ht="9.9" customHeight="1" x14ac:dyDescent="0.2"/>
    <row r="182" ht="9.9" customHeight="1" x14ac:dyDescent="0.2"/>
    <row r="183" ht="9.9" customHeight="1" x14ac:dyDescent="0.2"/>
    <row r="184" ht="9.9" customHeight="1" x14ac:dyDescent="0.2"/>
    <row r="185" ht="9.9" customHeight="1" x14ac:dyDescent="0.2"/>
    <row r="186" ht="9.9" customHeight="1" x14ac:dyDescent="0.2"/>
    <row r="187" ht="9.9" customHeight="1" x14ac:dyDescent="0.2"/>
    <row r="188" ht="9.9" customHeight="1" x14ac:dyDescent="0.2"/>
    <row r="189" ht="9.9" customHeight="1" x14ac:dyDescent="0.2"/>
    <row r="190" ht="9.9" customHeight="1" x14ac:dyDescent="0.2"/>
    <row r="191" ht="9.9" customHeight="1" x14ac:dyDescent="0.2"/>
    <row r="192" ht="9.9" customHeight="1" x14ac:dyDescent="0.2"/>
    <row r="193" ht="9.9" customHeight="1" x14ac:dyDescent="0.2"/>
    <row r="194" ht="9.9" customHeight="1" x14ac:dyDescent="0.2"/>
    <row r="195" ht="9.9" customHeight="1" x14ac:dyDescent="0.2"/>
    <row r="196" ht="9.9" customHeight="1" x14ac:dyDescent="0.2"/>
    <row r="197" ht="9.9" customHeight="1" x14ac:dyDescent="0.2"/>
    <row r="198" ht="9.9" customHeight="1" x14ac:dyDescent="0.2"/>
    <row r="199" ht="9.9" customHeight="1" x14ac:dyDescent="0.2"/>
    <row r="200" ht="9.9" customHeight="1" x14ac:dyDescent="0.2"/>
    <row r="201" ht="9.9" customHeight="1" x14ac:dyDescent="0.2"/>
    <row r="202" ht="9.9" customHeight="1" x14ac:dyDescent="0.2"/>
    <row r="203" ht="9.9" customHeight="1" x14ac:dyDescent="0.2"/>
    <row r="204" ht="9.9" customHeight="1" x14ac:dyDescent="0.2"/>
    <row r="205" ht="9.9" customHeight="1" x14ac:dyDescent="0.2"/>
    <row r="206" ht="9.9" customHeight="1" x14ac:dyDescent="0.2"/>
    <row r="207" ht="9.9" customHeight="1" x14ac:dyDescent="0.2"/>
    <row r="208" ht="9.9" customHeight="1" x14ac:dyDescent="0.2"/>
    <row r="209" ht="9.9" customHeight="1" x14ac:dyDescent="0.2"/>
    <row r="210" ht="9.9" customHeight="1" x14ac:dyDescent="0.2"/>
    <row r="211" ht="9.9" customHeight="1" x14ac:dyDescent="0.2"/>
    <row r="212" ht="9.9" customHeight="1" x14ac:dyDescent="0.2"/>
    <row r="213" ht="9.9" customHeight="1" x14ac:dyDescent="0.2"/>
    <row r="214" ht="9.9" customHeight="1" x14ac:dyDescent="0.2"/>
    <row r="215" ht="9.9" customHeight="1" x14ac:dyDescent="0.2"/>
    <row r="216" ht="9.9" customHeight="1" x14ac:dyDescent="0.2"/>
    <row r="217" ht="9.9" customHeight="1" x14ac:dyDescent="0.2"/>
    <row r="218" ht="9.9" customHeight="1" x14ac:dyDescent="0.2"/>
    <row r="219" ht="9.9" customHeight="1" x14ac:dyDescent="0.2"/>
    <row r="220" ht="9.9" customHeight="1" x14ac:dyDescent="0.2"/>
    <row r="221" ht="9.9" customHeight="1" x14ac:dyDescent="0.2"/>
    <row r="222" ht="9.9" customHeight="1" x14ac:dyDescent="0.2"/>
    <row r="223" ht="9.9" customHeight="1" x14ac:dyDescent="0.2"/>
    <row r="224" ht="9.9" customHeight="1" x14ac:dyDescent="0.2"/>
    <row r="225" ht="9.9" customHeight="1" x14ac:dyDescent="0.2"/>
    <row r="226" ht="9.9" customHeight="1" x14ac:dyDescent="0.2"/>
    <row r="227" ht="9.9" customHeight="1" x14ac:dyDescent="0.2"/>
    <row r="228" ht="9.9" customHeight="1" x14ac:dyDescent="0.2"/>
    <row r="229" ht="9.9" customHeight="1" x14ac:dyDescent="0.2"/>
    <row r="230" ht="9.9" customHeight="1" x14ac:dyDescent="0.2"/>
    <row r="231" ht="9.9" customHeight="1" x14ac:dyDescent="0.2"/>
    <row r="232" ht="9.9" customHeight="1" x14ac:dyDescent="0.2"/>
    <row r="233" ht="9.9" customHeight="1" x14ac:dyDescent="0.2"/>
    <row r="234" ht="9.9" customHeight="1" x14ac:dyDescent="0.2"/>
    <row r="235" ht="9.9" customHeight="1" x14ac:dyDescent="0.2"/>
    <row r="236" ht="9.9" customHeight="1" x14ac:dyDescent="0.2"/>
    <row r="237" ht="9.9" customHeight="1" x14ac:dyDescent="0.2"/>
    <row r="238" ht="9.9" customHeight="1" x14ac:dyDescent="0.2"/>
    <row r="239" ht="9.9" customHeight="1" x14ac:dyDescent="0.2"/>
    <row r="240" ht="9.9" customHeight="1" x14ac:dyDescent="0.2"/>
    <row r="241" ht="9.9" customHeight="1" x14ac:dyDescent="0.2"/>
    <row r="242" ht="9.9" customHeight="1" x14ac:dyDescent="0.2"/>
    <row r="243" ht="9.9" customHeight="1" x14ac:dyDescent="0.2"/>
    <row r="244" ht="9.9" customHeight="1" x14ac:dyDescent="0.2"/>
    <row r="245" ht="9.9" customHeight="1" x14ac:dyDescent="0.2"/>
    <row r="246" ht="9.9" customHeight="1" x14ac:dyDescent="0.2"/>
    <row r="247" ht="9.9" customHeight="1" x14ac:dyDescent="0.2"/>
    <row r="248" ht="9.9" customHeight="1" x14ac:dyDescent="0.2"/>
    <row r="249" ht="9.9" customHeight="1" x14ac:dyDescent="0.2"/>
    <row r="250" ht="9.9" customHeight="1" x14ac:dyDescent="0.2"/>
    <row r="251" ht="9.9" customHeight="1" x14ac:dyDescent="0.2"/>
    <row r="252" ht="9.9" customHeight="1" x14ac:dyDescent="0.2"/>
    <row r="253" ht="9.9" customHeight="1" x14ac:dyDescent="0.2"/>
    <row r="254" ht="9.9" customHeight="1" x14ac:dyDescent="0.2"/>
    <row r="255" ht="9.9" customHeight="1" x14ac:dyDescent="0.2"/>
    <row r="256" ht="9.9" customHeight="1" x14ac:dyDescent="0.2"/>
    <row r="257" ht="9.9" customHeight="1" x14ac:dyDescent="0.2"/>
    <row r="258" ht="9.9" customHeight="1" x14ac:dyDescent="0.2"/>
    <row r="259" ht="9.9" customHeight="1" x14ac:dyDescent="0.2"/>
    <row r="260" ht="9.9" customHeight="1" x14ac:dyDescent="0.2"/>
    <row r="261" ht="9.9" customHeight="1" x14ac:dyDescent="0.2"/>
    <row r="262" ht="9.9" customHeight="1" x14ac:dyDescent="0.2"/>
    <row r="263" ht="9.9" customHeight="1" x14ac:dyDescent="0.2"/>
    <row r="264" ht="9.9" customHeight="1" x14ac:dyDescent="0.2"/>
  </sheetData>
  <mergeCells count="9">
    <mergeCell ref="R3:S3"/>
    <mergeCell ref="B2:T2"/>
    <mergeCell ref="F26:M26"/>
    <mergeCell ref="F27:N27"/>
    <mergeCell ref="F28:N28"/>
    <mergeCell ref="F29:N29"/>
    <mergeCell ref="F30:N30"/>
    <mergeCell ref="B1:C1"/>
    <mergeCell ref="E3:N3"/>
  </mergeCells>
  <phoneticPr fontId="1"/>
  <dataValidations count="7">
    <dataValidation type="list" allowBlank="1" showInputMessage="1" showErrorMessage="1" sqref="E8:E22" xr:uid="{00000000-0002-0000-0000-000000000000}">
      <formula1>$E$75:$E$77</formula1>
    </dataValidation>
    <dataValidation type="list" allowBlank="1" showInputMessage="1" showErrorMessage="1" sqref="T8:T22" xr:uid="{00000000-0002-0000-0000-000001000000}">
      <formula1>$T$75:$T$77</formula1>
    </dataValidation>
    <dataValidation type="list" allowBlank="1" showInputMessage="1" showErrorMessage="1" sqref="S8:S22" xr:uid="{00000000-0002-0000-0000-000002000000}">
      <formula1>$U$75:$U$76</formula1>
    </dataValidation>
    <dataValidation type="list" allowBlank="1" showInputMessage="1" showErrorMessage="1" sqref="F8:F22" xr:uid="{233B23D1-9D80-4D59-9A0F-237A6F739BD1}">
      <formula1>$F$75:$F$93</formula1>
    </dataValidation>
    <dataValidation type="list" allowBlank="1" showInputMessage="1" showErrorMessage="1" sqref="O8:O22" xr:uid="{0EB7D563-4EF9-4B45-9457-5AD522D2ADD9}">
      <formula1>"M,W,　"</formula1>
    </dataValidation>
    <dataValidation type="list" allowBlank="1" showInputMessage="1" showErrorMessage="1" sqref="R9:R22" xr:uid="{00000000-0002-0000-0000-000003000000}">
      <formula1>#REF!</formula1>
    </dataValidation>
    <dataValidation type="list" allowBlank="1" showInputMessage="1" showErrorMessage="1" sqref="R8" xr:uid="{2F4A1140-F2CB-42DC-B9B7-04D7424691A2}">
      <formula1>$R$75:$R$79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728E9DD-1C1B-4920-B189-F125F916D598}">
          <x14:formula1>
            <xm:f>Sheet3!$A$2:$A$11</xm:f>
          </x14:formula1>
          <xm:sqref>E3:N3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workbookViewId="0">
      <selection activeCell="B5" sqref="B5"/>
    </sheetView>
  </sheetViews>
  <sheetFormatPr defaultColWidth="40.109375" defaultRowHeight="42.75" customHeight="1" x14ac:dyDescent="0.2"/>
  <cols>
    <col min="1" max="1" width="57.88671875" style="2" customWidth="1"/>
    <col min="2" max="2" width="40.109375" style="2"/>
  </cols>
  <sheetData>
    <row r="1" spans="1:2" ht="26.25" customHeight="1" x14ac:dyDescent="0.2">
      <c r="A1" s="2" t="s">
        <v>13</v>
      </c>
      <c r="B1" s="2" t="s">
        <v>14</v>
      </c>
    </row>
    <row r="2" spans="1:2" ht="42.75" customHeight="1" x14ac:dyDescent="0.2">
      <c r="A2" s="3" t="s">
        <v>65</v>
      </c>
      <c r="B2" s="1">
        <v>46117</v>
      </c>
    </row>
    <row r="3" spans="1:2" ht="42.75" customHeight="1" x14ac:dyDescent="0.2">
      <c r="A3" s="3" t="s">
        <v>66</v>
      </c>
      <c r="B3" s="1">
        <v>46138</v>
      </c>
    </row>
    <row r="4" spans="1:2" ht="42.75" customHeight="1" x14ac:dyDescent="0.2">
      <c r="A4" s="3" t="s">
        <v>67</v>
      </c>
      <c r="B4" s="1">
        <v>46152</v>
      </c>
    </row>
    <row r="5" spans="1:2" ht="42.75" customHeight="1" x14ac:dyDescent="0.2">
      <c r="A5" s="3" t="s">
        <v>68</v>
      </c>
      <c r="B5" s="1">
        <v>46180</v>
      </c>
    </row>
    <row r="6" spans="1:2" ht="42.75" customHeight="1" x14ac:dyDescent="0.2">
      <c r="A6" s="3" t="s">
        <v>69</v>
      </c>
      <c r="B6" s="1">
        <v>46208</v>
      </c>
    </row>
    <row r="7" spans="1:2" ht="42.75" customHeight="1" x14ac:dyDescent="0.2">
      <c r="A7" s="2" t="s">
        <v>70</v>
      </c>
      <c r="B7" s="1">
        <v>46264</v>
      </c>
    </row>
    <row r="8" spans="1:2" ht="42.75" customHeight="1" x14ac:dyDescent="0.2">
      <c r="A8" s="3" t="s">
        <v>71</v>
      </c>
      <c r="B8" s="1">
        <v>46313</v>
      </c>
    </row>
    <row r="9" spans="1:2" ht="42.75" customHeight="1" x14ac:dyDescent="0.2">
      <c r="A9" s="2" t="s">
        <v>72</v>
      </c>
      <c r="B9" s="1">
        <v>46327</v>
      </c>
    </row>
    <row r="10" spans="1:2" ht="42.75" customHeight="1" x14ac:dyDescent="0.2">
      <c r="A10" s="3" t="s">
        <v>73</v>
      </c>
      <c r="B10" s="1">
        <v>46341</v>
      </c>
    </row>
    <row r="11" spans="1:2" ht="42.75" customHeight="1" x14ac:dyDescent="0.2">
      <c r="A11" s="2" t="s">
        <v>74</v>
      </c>
      <c r="B11" s="1">
        <v>46369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和正 田原</cp:lastModifiedBy>
  <cp:lastPrinted>2026-02-20T06:26:05Z</cp:lastPrinted>
  <dcterms:created xsi:type="dcterms:W3CDTF">2019-03-30T10:44:37Z</dcterms:created>
  <dcterms:modified xsi:type="dcterms:W3CDTF">2026-03-02T08:05:55Z</dcterms:modified>
</cp:coreProperties>
</file>